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 для сайта\"/>
    </mc:Choice>
  </mc:AlternateContent>
  <xr:revisionPtr revIDLastSave="0" documentId="13_ncr:1_{82AC73EB-4597-4090-BC2A-21E39D5EDAB1}" xr6:coauthVersionLast="45" xr6:coauthVersionMax="45" xr10:uidLastSave="{00000000-0000-0000-0000-000000000000}"/>
  <bookViews>
    <workbookView xWindow="-108" yWindow="-108" windowWidth="19416" windowHeight="105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6" i="1" l="1"/>
  <c r="K26" i="1"/>
  <c r="J26" i="1"/>
  <c r="I26" i="1"/>
  <c r="H26" i="1"/>
  <c r="G26" i="1"/>
  <c r="F26" i="1"/>
  <c r="E26" i="1"/>
  <c r="D26" i="1"/>
  <c r="C26" i="1"/>
  <c r="L21" i="1"/>
  <c r="K21" i="1"/>
  <c r="J21" i="1"/>
  <c r="I21" i="1"/>
  <c r="I27" i="1" s="1"/>
  <c r="H21" i="1"/>
  <c r="G21" i="1"/>
  <c r="F21" i="1"/>
  <c r="E21" i="1"/>
  <c r="E27" i="1" s="1"/>
  <c r="D21" i="1"/>
  <c r="C21" i="1"/>
  <c r="L18" i="1"/>
  <c r="L27" i="1" s="1"/>
  <c r="K18" i="1"/>
  <c r="K27" i="1" s="1"/>
  <c r="J18" i="1"/>
  <c r="J27" i="1" s="1"/>
  <c r="I18" i="1"/>
  <c r="H18" i="1"/>
  <c r="H27" i="1" s="1"/>
  <c r="G18" i="1"/>
  <c r="G27" i="1" s="1"/>
  <c r="F18" i="1"/>
  <c r="F27" i="1" s="1"/>
  <c r="E18" i="1"/>
  <c r="D18" i="1"/>
  <c r="D27" i="1" s="1"/>
  <c r="C18" i="1"/>
  <c r="C27" i="1" s="1"/>
</calcChain>
</file>

<file path=xl/sharedStrings.xml><?xml version="1.0" encoding="utf-8"?>
<sst xmlns="http://schemas.openxmlformats.org/spreadsheetml/2006/main" count="40" uniqueCount="30">
  <si>
    <t>Наименование</t>
  </si>
  <si>
    <t>Выход, г.</t>
  </si>
  <si>
    <t>Белки</t>
  </si>
  <si>
    <t>Жиры</t>
  </si>
  <si>
    <t>Углеводы</t>
  </si>
  <si>
    <t>Энергетическая ценность</t>
  </si>
  <si>
    <t>блюд</t>
  </si>
  <si>
    <t>ясли</t>
  </si>
  <si>
    <t>сад, овз</t>
  </si>
  <si>
    <t>Каша гречневая рассыпчатая с маслом</t>
  </si>
  <si>
    <t>Батон нарезной</t>
  </si>
  <si>
    <t>Масло сливочное</t>
  </si>
  <si>
    <t>Кофейный напиток</t>
  </si>
  <si>
    <t>Всего завтрак</t>
  </si>
  <si>
    <t>Суп картофельный с крупой (рис)</t>
  </si>
  <si>
    <t>Жаркое по-домашнему</t>
  </si>
  <si>
    <t>Компот из смеси сухофруктов</t>
  </si>
  <si>
    <t>Хлеб пшеничный</t>
  </si>
  <si>
    <t>Хлеб ржано-пшеничный</t>
  </si>
  <si>
    <t>Всего обед</t>
  </si>
  <si>
    <t>Кондитерское изделие (пряник)</t>
  </si>
  <si>
    <t>Молоко</t>
  </si>
  <si>
    <t>Всего полдник</t>
  </si>
  <si>
    <t>Омлет натуральный</t>
  </si>
  <si>
    <t>Чай сладкий</t>
  </si>
  <si>
    <t>Всего ужин</t>
  </si>
  <si>
    <t>Итого за день</t>
  </si>
  <si>
    <t>Огурец соленый порционный</t>
  </si>
  <si>
    <t>МБДОУ Д/с № 163 "Рябинка"</t>
  </si>
  <si>
    <t>меню на 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</si>
</sst>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27"/>
  <sheetViews>
    <sheetView tabSelected="1" workbookViewId="0">
      <selection activeCell="I1" sqref="I1"/>
    </sheetView>
  </sheetViews>
  <sheetFormatPr defaultRowHeight="14.4" x14ac:dyDescent="0.3"/>
  <cols>
    <col min="2" max="2" width="23.109375" customWidth="1"/>
  </cols>
  <sheetData>
    <row r="3" spans="1:12" x14ac:dyDescent="0.3">
      <c r="B3" t="s">
        <v>28</v>
      </c>
      <c r="F3" t="s">
        <v>29</v>
      </c>
    </row>
    <row r="4" spans="1:12" ht="18.600000000000001" thickBot="1" x14ac:dyDescent="0.4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54.6" thickBot="1" x14ac:dyDescent="0.4">
      <c r="A5" s="1"/>
      <c r="B5" s="3" t="s">
        <v>0</v>
      </c>
      <c r="C5" s="4" t="s">
        <v>1</v>
      </c>
      <c r="D5" s="5"/>
      <c r="E5" s="4" t="s">
        <v>2</v>
      </c>
      <c r="F5" s="5"/>
      <c r="G5" s="4" t="s">
        <v>3</v>
      </c>
      <c r="H5" s="5"/>
      <c r="I5" s="4" t="s">
        <v>4</v>
      </c>
      <c r="J5" s="5"/>
      <c r="K5" s="4" t="s">
        <v>5</v>
      </c>
      <c r="L5" s="5"/>
    </row>
    <row r="6" spans="1:12" ht="36.6" thickBot="1" x14ac:dyDescent="0.4">
      <c r="A6" s="1"/>
      <c r="B6" s="6" t="s">
        <v>6</v>
      </c>
      <c r="C6" s="7" t="s">
        <v>7</v>
      </c>
      <c r="D6" s="7" t="s">
        <v>8</v>
      </c>
      <c r="E6" s="7" t="s">
        <v>7</v>
      </c>
      <c r="F6" s="7" t="s">
        <v>8</v>
      </c>
      <c r="G6" s="7" t="s">
        <v>7</v>
      </c>
      <c r="H6" s="7" t="s">
        <v>8</v>
      </c>
      <c r="I6" s="7" t="s">
        <v>7</v>
      </c>
      <c r="J6" s="7" t="s">
        <v>8</v>
      </c>
      <c r="K6" s="7" t="s">
        <v>7</v>
      </c>
      <c r="L6" s="7" t="s">
        <v>8</v>
      </c>
    </row>
    <row r="7" spans="1:12" ht="54.6" thickBot="1" x14ac:dyDescent="0.4">
      <c r="A7" s="1"/>
      <c r="B7" s="6" t="s">
        <v>9</v>
      </c>
      <c r="C7" s="7">
        <v>160</v>
      </c>
      <c r="D7" s="7">
        <v>180</v>
      </c>
      <c r="E7" s="7">
        <v>8.4</v>
      </c>
      <c r="F7" s="7">
        <v>11.2</v>
      </c>
      <c r="G7" s="7">
        <v>5.4</v>
      </c>
      <c r="H7" s="7">
        <v>7</v>
      </c>
      <c r="I7" s="7">
        <v>34.6</v>
      </c>
      <c r="J7" s="7">
        <v>46.2</v>
      </c>
      <c r="K7" s="7">
        <v>241</v>
      </c>
      <c r="L7" s="7">
        <v>296</v>
      </c>
    </row>
    <row r="8" spans="1:12" ht="18.600000000000001" thickBot="1" x14ac:dyDescent="0.4">
      <c r="A8" s="1"/>
      <c r="B8" s="6" t="s">
        <v>10</v>
      </c>
      <c r="C8" s="7">
        <v>30</v>
      </c>
      <c r="D8" s="7">
        <v>40</v>
      </c>
      <c r="E8" s="8">
        <v>6.7</v>
      </c>
      <c r="F8" s="8">
        <v>9.6999999999999993</v>
      </c>
      <c r="G8" s="8">
        <v>9.6</v>
      </c>
      <c r="H8" s="8">
        <v>9.9</v>
      </c>
      <c r="I8" s="8">
        <v>13.2</v>
      </c>
      <c r="J8" s="8">
        <v>30.8</v>
      </c>
      <c r="K8" s="8">
        <v>210</v>
      </c>
      <c r="L8" s="8">
        <v>254</v>
      </c>
    </row>
    <row r="9" spans="1:12" ht="18.600000000000001" thickBot="1" x14ac:dyDescent="0.4">
      <c r="A9" s="1"/>
      <c r="B9" s="6" t="s">
        <v>11</v>
      </c>
      <c r="C9" s="7">
        <v>4</v>
      </c>
      <c r="D9" s="7">
        <v>5</v>
      </c>
      <c r="E9" s="8"/>
      <c r="F9" s="8"/>
      <c r="G9" s="8"/>
      <c r="H9" s="8"/>
      <c r="I9" s="8"/>
      <c r="J9" s="8"/>
      <c r="K9" s="8"/>
      <c r="L9" s="8"/>
    </row>
    <row r="10" spans="1:12" ht="18.600000000000001" thickBot="1" x14ac:dyDescent="0.4">
      <c r="A10" s="1"/>
      <c r="B10" s="6" t="s">
        <v>12</v>
      </c>
      <c r="C10" s="7">
        <v>160</v>
      </c>
      <c r="D10" s="7">
        <v>180</v>
      </c>
      <c r="E10" s="7">
        <v>2.1</v>
      </c>
      <c r="F10" s="7">
        <v>2.8</v>
      </c>
      <c r="G10" s="7">
        <v>1.7</v>
      </c>
      <c r="H10" s="7">
        <v>2.2000000000000002</v>
      </c>
      <c r="I10" s="7">
        <v>11</v>
      </c>
      <c r="J10" s="7">
        <v>14.8</v>
      </c>
      <c r="K10" s="7">
        <v>66</v>
      </c>
      <c r="L10" s="7">
        <v>87</v>
      </c>
    </row>
    <row r="11" spans="1:12" ht="18.600000000000001" thickBot="1" x14ac:dyDescent="0.4">
      <c r="A11" s="1"/>
      <c r="B11" s="9" t="s">
        <v>13</v>
      </c>
      <c r="C11" s="10">
        <v>354</v>
      </c>
      <c r="D11" s="10">
        <v>405</v>
      </c>
      <c r="E11" s="10">
        <v>12.9</v>
      </c>
      <c r="F11" s="10">
        <v>16.399999999999999</v>
      </c>
      <c r="G11" s="10">
        <v>11.5</v>
      </c>
      <c r="H11" s="10">
        <v>17.8</v>
      </c>
      <c r="I11" s="10">
        <v>60.1</v>
      </c>
      <c r="J11" s="10">
        <v>75.599999999999994</v>
      </c>
      <c r="K11" s="10">
        <v>399</v>
      </c>
      <c r="L11" s="10">
        <v>529</v>
      </c>
    </row>
    <row r="12" spans="1:12" ht="36.6" thickBot="1" x14ac:dyDescent="0.4">
      <c r="A12" s="1"/>
      <c r="B12" s="6" t="s">
        <v>14</v>
      </c>
      <c r="C12" s="7">
        <v>160</v>
      </c>
      <c r="D12" s="7">
        <v>180</v>
      </c>
      <c r="E12" s="7">
        <v>1</v>
      </c>
      <c r="F12" s="7">
        <v>3.2</v>
      </c>
      <c r="G12" s="7">
        <v>3.2</v>
      </c>
      <c r="H12" s="7">
        <v>4.5</v>
      </c>
      <c r="I12" s="7">
        <v>5.0999999999999996</v>
      </c>
      <c r="J12" s="7">
        <v>6.8</v>
      </c>
      <c r="K12" s="7">
        <v>65</v>
      </c>
      <c r="L12" s="7">
        <v>76</v>
      </c>
    </row>
    <row r="13" spans="1:12" ht="36.6" thickBot="1" x14ac:dyDescent="0.4">
      <c r="A13" s="1"/>
      <c r="B13" s="6" t="s">
        <v>15</v>
      </c>
      <c r="C13" s="7">
        <v>160</v>
      </c>
      <c r="D13" s="7">
        <v>180</v>
      </c>
      <c r="E13" s="7">
        <v>14.11</v>
      </c>
      <c r="F13" s="7">
        <v>16.13</v>
      </c>
      <c r="G13" s="7">
        <v>13.06</v>
      </c>
      <c r="H13" s="7">
        <v>14.93</v>
      </c>
      <c r="I13" s="7">
        <v>12.01</v>
      </c>
      <c r="J13" s="7">
        <v>13.73</v>
      </c>
      <c r="K13" s="7">
        <v>226.6</v>
      </c>
      <c r="L13" s="7">
        <v>254.4</v>
      </c>
    </row>
    <row r="14" spans="1:12" ht="36.6" thickBot="1" x14ac:dyDescent="0.4">
      <c r="A14" s="1"/>
      <c r="B14" s="6" t="s">
        <v>27</v>
      </c>
      <c r="C14" s="7">
        <v>20</v>
      </c>
      <c r="D14" s="7">
        <v>25</v>
      </c>
      <c r="E14" s="7">
        <v>25</v>
      </c>
      <c r="F14" s="7">
        <v>0.4</v>
      </c>
      <c r="G14" s="7">
        <v>0.6</v>
      </c>
      <c r="H14" s="7">
        <v>0.2</v>
      </c>
      <c r="I14" s="7">
        <v>1.2</v>
      </c>
      <c r="J14" s="7">
        <v>2.1</v>
      </c>
      <c r="K14" s="7">
        <v>23</v>
      </c>
      <c r="L14" s="7">
        <v>24</v>
      </c>
    </row>
    <row r="15" spans="1:12" ht="36.6" thickBot="1" x14ac:dyDescent="0.4">
      <c r="A15" s="1"/>
      <c r="B15" s="6" t="s">
        <v>16</v>
      </c>
      <c r="C15" s="7">
        <v>160</v>
      </c>
      <c r="D15" s="7">
        <v>180</v>
      </c>
      <c r="E15" s="7">
        <v>0.8</v>
      </c>
      <c r="F15" s="7">
        <v>1</v>
      </c>
      <c r="G15" s="7">
        <v>0.04</v>
      </c>
      <c r="H15" s="7">
        <v>0.06</v>
      </c>
      <c r="I15" s="7">
        <v>16.399999999999999</v>
      </c>
      <c r="J15" s="7">
        <v>21.6</v>
      </c>
      <c r="K15" s="7">
        <v>90.5</v>
      </c>
      <c r="L15" s="7">
        <v>101.7</v>
      </c>
    </row>
    <row r="16" spans="1:12" ht="18.600000000000001" thickBot="1" x14ac:dyDescent="0.4">
      <c r="A16" s="1"/>
      <c r="B16" s="6" t="s">
        <v>17</v>
      </c>
      <c r="C16" s="7">
        <v>20</v>
      </c>
      <c r="D16" s="7">
        <v>30</v>
      </c>
      <c r="E16" s="7">
        <v>1.52</v>
      </c>
      <c r="F16" s="7">
        <v>2.7</v>
      </c>
      <c r="G16" s="7">
        <v>0.16</v>
      </c>
      <c r="H16" s="7">
        <v>1</v>
      </c>
      <c r="I16" s="7">
        <v>9.84</v>
      </c>
      <c r="J16" s="7">
        <v>14</v>
      </c>
      <c r="K16" s="7">
        <v>28</v>
      </c>
      <c r="L16" s="7">
        <v>46.7</v>
      </c>
    </row>
    <row r="17" spans="1:12" ht="36.6" thickBot="1" x14ac:dyDescent="0.4">
      <c r="A17" s="1"/>
      <c r="B17" s="6" t="s">
        <v>18</v>
      </c>
      <c r="C17" s="7">
        <v>20</v>
      </c>
      <c r="D17" s="7">
        <v>30</v>
      </c>
      <c r="E17" s="7">
        <v>2.5</v>
      </c>
      <c r="F17" s="7">
        <v>3.3</v>
      </c>
      <c r="G17" s="7">
        <v>0.5</v>
      </c>
      <c r="H17" s="7">
        <v>0.6</v>
      </c>
      <c r="I17" s="7">
        <v>18.899999999999999</v>
      </c>
      <c r="J17" s="7">
        <v>25.2</v>
      </c>
      <c r="K17" s="7">
        <v>90</v>
      </c>
      <c r="L17" s="7">
        <v>110</v>
      </c>
    </row>
    <row r="18" spans="1:12" ht="18.600000000000001" thickBot="1" x14ac:dyDescent="0.4">
      <c r="A18" s="1"/>
      <c r="B18" s="9" t="s">
        <v>19</v>
      </c>
      <c r="C18" s="10">
        <f t="shared" ref="C18:L18" si="0">SUM(C12:C17)</f>
        <v>540</v>
      </c>
      <c r="D18" s="10">
        <f t="shared" si="0"/>
        <v>625</v>
      </c>
      <c r="E18" s="10">
        <f t="shared" si="0"/>
        <v>44.93</v>
      </c>
      <c r="F18" s="10">
        <f t="shared" si="0"/>
        <v>26.729999999999997</v>
      </c>
      <c r="G18" s="10">
        <f t="shared" si="0"/>
        <v>17.560000000000002</v>
      </c>
      <c r="H18" s="10">
        <f t="shared" si="0"/>
        <v>21.29</v>
      </c>
      <c r="I18" s="10">
        <f t="shared" si="0"/>
        <v>63.449999999999996</v>
      </c>
      <c r="J18" s="10">
        <f t="shared" si="0"/>
        <v>83.43</v>
      </c>
      <c r="K18" s="10">
        <f t="shared" si="0"/>
        <v>523.1</v>
      </c>
      <c r="L18" s="10">
        <f t="shared" si="0"/>
        <v>612.79999999999995</v>
      </c>
    </row>
    <row r="19" spans="1:12" ht="36.6" thickBot="1" x14ac:dyDescent="0.4">
      <c r="A19" s="1"/>
      <c r="B19" s="6" t="s">
        <v>20</v>
      </c>
      <c r="C19" s="7">
        <v>20</v>
      </c>
      <c r="D19" s="7">
        <v>40</v>
      </c>
      <c r="E19" s="7">
        <v>83.4</v>
      </c>
      <c r="F19" s="7">
        <v>166.8</v>
      </c>
      <c r="G19" s="7">
        <v>1.5</v>
      </c>
      <c r="H19" s="7">
        <v>3</v>
      </c>
      <c r="I19" s="7">
        <v>1.9</v>
      </c>
      <c r="J19" s="7">
        <v>3.92</v>
      </c>
      <c r="K19" s="7">
        <v>65.599999999999994</v>
      </c>
      <c r="L19" s="7">
        <v>69</v>
      </c>
    </row>
    <row r="20" spans="1:12" ht="18.600000000000001" thickBot="1" x14ac:dyDescent="0.4">
      <c r="A20" s="1"/>
      <c r="B20" s="6" t="s">
        <v>21</v>
      </c>
      <c r="C20" s="7">
        <v>160</v>
      </c>
      <c r="D20" s="7">
        <v>180</v>
      </c>
      <c r="E20" s="7">
        <v>4.4800000000000004</v>
      </c>
      <c r="F20" s="7">
        <v>5.04</v>
      </c>
      <c r="G20" s="7">
        <v>5.12</v>
      </c>
      <c r="H20" s="7">
        <v>5.76</v>
      </c>
      <c r="I20" s="7">
        <v>7.52</v>
      </c>
      <c r="J20" s="7">
        <v>8.4600000000000009</v>
      </c>
      <c r="K20" s="7">
        <v>95</v>
      </c>
      <c r="L20" s="7">
        <v>116</v>
      </c>
    </row>
    <row r="21" spans="1:12" ht="18.600000000000001" thickBot="1" x14ac:dyDescent="0.4">
      <c r="A21" s="1"/>
      <c r="B21" s="9" t="s">
        <v>22</v>
      </c>
      <c r="C21" s="10">
        <f t="shared" ref="C21:L21" si="1">SUM(C19:C20)</f>
        <v>180</v>
      </c>
      <c r="D21" s="10">
        <f t="shared" si="1"/>
        <v>220</v>
      </c>
      <c r="E21" s="10">
        <f t="shared" si="1"/>
        <v>87.88000000000001</v>
      </c>
      <c r="F21" s="10">
        <f t="shared" si="1"/>
        <v>171.84</v>
      </c>
      <c r="G21" s="10">
        <f t="shared" si="1"/>
        <v>6.62</v>
      </c>
      <c r="H21" s="10">
        <f t="shared" si="1"/>
        <v>8.76</v>
      </c>
      <c r="I21" s="10">
        <f t="shared" si="1"/>
        <v>9.42</v>
      </c>
      <c r="J21" s="10">
        <f t="shared" si="1"/>
        <v>12.38</v>
      </c>
      <c r="K21" s="10">
        <f t="shared" si="1"/>
        <v>160.6</v>
      </c>
      <c r="L21" s="10">
        <f t="shared" si="1"/>
        <v>185</v>
      </c>
    </row>
    <row r="22" spans="1:12" ht="18.600000000000001" thickBot="1" x14ac:dyDescent="0.4">
      <c r="A22" s="1"/>
      <c r="B22" s="6" t="s">
        <v>23</v>
      </c>
      <c r="C22" s="7">
        <v>180</v>
      </c>
      <c r="D22" s="7">
        <v>200</v>
      </c>
      <c r="E22" s="7">
        <v>21.9</v>
      </c>
      <c r="F22" s="7">
        <v>27.5</v>
      </c>
      <c r="G22" s="7">
        <v>15.8</v>
      </c>
      <c r="H22" s="7">
        <v>19.8</v>
      </c>
      <c r="I22" s="7">
        <v>27.6</v>
      </c>
      <c r="J22" s="7">
        <v>35.1</v>
      </c>
      <c r="K22" s="7">
        <v>341</v>
      </c>
      <c r="L22" s="7">
        <v>431</v>
      </c>
    </row>
    <row r="23" spans="1:12" ht="18.600000000000001" thickBot="1" x14ac:dyDescent="0.4">
      <c r="A23" s="1"/>
      <c r="B23" s="6" t="s">
        <v>24</v>
      </c>
      <c r="C23" s="7">
        <v>180</v>
      </c>
      <c r="D23" s="7">
        <v>200</v>
      </c>
      <c r="E23" s="7">
        <v>0.1</v>
      </c>
      <c r="F23" s="7">
        <v>0.12</v>
      </c>
      <c r="G23" s="7">
        <v>0.02</v>
      </c>
      <c r="H23" s="7">
        <v>0.03</v>
      </c>
      <c r="I23" s="7">
        <v>4.5999999999999996</v>
      </c>
      <c r="J23" s="7">
        <v>9.1</v>
      </c>
      <c r="K23" s="7">
        <v>18</v>
      </c>
      <c r="L23" s="7">
        <v>25</v>
      </c>
    </row>
    <row r="24" spans="1:12" ht="18.600000000000001" thickBot="1" x14ac:dyDescent="0.4">
      <c r="A24" s="1"/>
      <c r="B24" s="6" t="s">
        <v>17</v>
      </c>
      <c r="C24" s="7">
        <v>20</v>
      </c>
      <c r="D24" s="7">
        <v>25</v>
      </c>
      <c r="E24" s="7">
        <v>1.52</v>
      </c>
      <c r="F24" s="7">
        <v>2.5</v>
      </c>
      <c r="G24" s="7">
        <v>0.16</v>
      </c>
      <c r="H24" s="7">
        <v>0.9</v>
      </c>
      <c r="I24" s="7">
        <v>9.84</v>
      </c>
      <c r="J24" s="7">
        <v>12</v>
      </c>
      <c r="K24" s="7">
        <v>28</v>
      </c>
      <c r="L24" s="7">
        <v>44.7</v>
      </c>
    </row>
    <row r="25" spans="1:12" ht="36.6" thickBot="1" x14ac:dyDescent="0.4">
      <c r="A25" s="1"/>
      <c r="B25" s="6" t="s">
        <v>18</v>
      </c>
      <c r="C25" s="7">
        <v>20</v>
      </c>
      <c r="D25" s="7">
        <v>25</v>
      </c>
      <c r="E25" s="7">
        <v>2.5</v>
      </c>
      <c r="F25" s="7">
        <v>3</v>
      </c>
      <c r="G25" s="7">
        <v>0.5</v>
      </c>
      <c r="H25" s="7">
        <v>0.55000000000000004</v>
      </c>
      <c r="I25" s="7">
        <v>18.899999999999999</v>
      </c>
      <c r="J25" s="7">
        <v>23.4</v>
      </c>
      <c r="K25" s="7">
        <v>90</v>
      </c>
      <c r="L25" s="7">
        <v>100</v>
      </c>
    </row>
    <row r="26" spans="1:12" ht="18.600000000000001" thickBot="1" x14ac:dyDescent="0.4">
      <c r="A26" s="1"/>
      <c r="B26" s="9" t="s">
        <v>25</v>
      </c>
      <c r="C26" s="10">
        <f t="shared" ref="C26:L26" si="2">SUM(C22:C25)</f>
        <v>400</v>
      </c>
      <c r="D26" s="10">
        <f t="shared" si="2"/>
        <v>450</v>
      </c>
      <c r="E26" s="10">
        <f t="shared" si="2"/>
        <v>26.02</v>
      </c>
      <c r="F26" s="10">
        <f t="shared" si="2"/>
        <v>33.120000000000005</v>
      </c>
      <c r="G26" s="10">
        <f t="shared" si="2"/>
        <v>16.48</v>
      </c>
      <c r="H26" s="10">
        <f t="shared" si="2"/>
        <v>21.28</v>
      </c>
      <c r="I26" s="10">
        <f t="shared" si="2"/>
        <v>60.940000000000005</v>
      </c>
      <c r="J26" s="10">
        <f t="shared" si="2"/>
        <v>79.599999999999994</v>
      </c>
      <c r="K26" s="10">
        <f t="shared" si="2"/>
        <v>477</v>
      </c>
      <c r="L26" s="10">
        <f t="shared" si="2"/>
        <v>600.70000000000005</v>
      </c>
    </row>
    <row r="27" spans="1:12" ht="18.600000000000001" thickBot="1" x14ac:dyDescent="0.4">
      <c r="A27" s="1"/>
      <c r="B27" s="9" t="s">
        <v>26</v>
      </c>
      <c r="C27" s="10">
        <f>C11+C18+C21+C26</f>
        <v>1474</v>
      </c>
      <c r="D27" s="10">
        <f>D11+D18+D21+D26</f>
        <v>1700</v>
      </c>
      <c r="E27" s="10">
        <f>E11+E18+E21+E26</f>
        <v>171.73000000000002</v>
      </c>
      <c r="F27" s="10">
        <f>+F11+F18+F21+F26</f>
        <v>248.09</v>
      </c>
      <c r="G27" s="10">
        <f>G11+G18+G21+G26</f>
        <v>52.16</v>
      </c>
      <c r="H27" s="10">
        <f>H11+H18+H21+H26</f>
        <v>69.13</v>
      </c>
      <c r="I27" s="10">
        <f>I11+I18+I21+I26</f>
        <v>193.91</v>
      </c>
      <c r="J27" s="10">
        <f>J11+J18+J21+J26</f>
        <v>251.01</v>
      </c>
      <c r="K27" s="10">
        <f>K11+K18+K21+K26</f>
        <v>1559.7</v>
      </c>
      <c r="L27" s="10">
        <f>L11+L18+L21+L26</f>
        <v>1927.5</v>
      </c>
    </row>
  </sheetData>
  <mergeCells count="13">
    <mergeCell ref="J8:J9"/>
    <mergeCell ref="K8:K9"/>
    <mergeCell ref="L8:L9"/>
    <mergeCell ref="C5:D5"/>
    <mergeCell ref="E5:F5"/>
    <mergeCell ref="G5:H5"/>
    <mergeCell ref="I5:J5"/>
    <mergeCell ref="K5:L5"/>
    <mergeCell ref="E8:E9"/>
    <mergeCell ref="F8:F9"/>
    <mergeCell ref="G8:G9"/>
    <mergeCell ref="H8:H9"/>
    <mergeCell ref="I8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2026-10-02T06:00:48Z</dcterms:modified>
</cp:coreProperties>
</file>